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assets!$A$1:$L$86</definedName>
  </definedNames>
  <calcPr calcId="145621"/>
</workbook>
</file>

<file path=xl/calcChain.xml><?xml version="1.0" encoding="utf-8"?>
<calcChain xmlns="http://schemas.openxmlformats.org/spreadsheetml/2006/main">
  <c r="L69" i="1" l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<sst xmlns="http://schemas.openxmlformats.org/spreadsheetml/2006/main" count="98" uniqueCount="96">
  <si>
    <t>Health, Nutrition, Population and Poverty</t>
  </si>
  <si>
    <t>Peru 2000 -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</si>
  <si>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</si>
  <si>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</si>
  <si>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</si>
  <si>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</si>
  <si>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</si>
  <si>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</si>
  <si>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</si>
  <si>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</si>
  <si>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</si>
  <si>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</si>
  <si>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</si>
  <si>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</si>
  <si>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</si>
  <si>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</si>
  <si>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</si>
  <si>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</si>
  <si>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</si>
  <si>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</si>
  <si>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</si>
  <si>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</si>
  <si>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</si>
  <si>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</si>
  <si>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</si>
  <si>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</si>
  <si>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Share toilet with other households</t>
  </si>
  <si>
    <t>Computer</t>
  </si>
  <si>
    <t>No. of room in the household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</si>
  <si>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</si>
  <si>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</si>
  <si>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</si>
  <si>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</si>
  <si>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uses water that is piped into the building</t>
  </si>
  <si>
    <t>If uses a public faucet (piped)</t>
  </si>
  <si>
    <t>If has a well in residence</t>
  </si>
  <si>
    <t>If uses a traditional public well</t>
  </si>
  <si>
    <t>If uses river, canal or surface water for drinking</t>
  </si>
  <si>
    <t>If rain for drinking water</t>
  </si>
  <si>
    <t>If gets drinking water from tanker truck</t>
  </si>
  <si>
    <t>Other source of drinking water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</si>
  <si>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</si>
  <si>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</si>
  <si>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</si>
  <si>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</si>
  <si>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parquet or polished wood floors</t>
  </si>
  <si>
    <t>If has tiles for main flooring material</t>
  </si>
  <si>
    <t>If has vinyl or asphalt strips as flooring material</t>
  </si>
  <si>
    <t>If has other type of flooring</t>
  </si>
  <si>
    <t>If uses wood as cooking fuel</t>
  </si>
  <si>
    <t>If uses dung, manure as cooking fuel</t>
  </si>
  <si>
    <t>If uses charcoal for cooking</t>
  </si>
  <si>
    <t>If uses kerosene as cooking fuel</t>
  </si>
  <si>
    <t>If uses gas as cooking fuel</t>
  </si>
  <si>
    <t>If uses electricity as cooking fuel</t>
  </si>
  <si>
    <t>If uses other cooking fuel</t>
  </si>
  <si>
    <t>If does not cook</t>
  </si>
  <si>
    <t>If has wood planks for walls</t>
  </si>
  <si>
    <t>If has other material for walls</t>
  </si>
  <si>
    <t>If uses a flush toilet in residence/private</t>
  </si>
  <si>
    <t>If uses a private latrine</t>
  </si>
  <si>
    <t>If uses a public latrine</t>
  </si>
  <si>
    <t>If uses bush,field as latrine</t>
  </si>
  <si>
    <t>If uses a flush toilet in residence/public</t>
  </si>
  <si>
    <t>If uses a flush toilet outside residence/private</t>
  </si>
  <si>
    <t>If uses a flush toilet outside of residence/public</t>
  </si>
  <si>
    <t>Walls of stone with lime or cement</t>
  </si>
  <si>
    <t>Walss from adobe (sun-dried brick)</t>
  </si>
  <si>
    <t>Walls from bamboo with mud</t>
  </si>
  <si>
    <t>Walls from stone with mud</t>
  </si>
  <si>
    <t>Walls from plywood</t>
  </si>
  <si>
    <t>Walls from rustic mats</t>
  </si>
  <si>
    <t>If walls from bare brick, cement blocks</t>
  </si>
  <si>
    <t>If has wood roof</t>
  </si>
  <si>
    <t>If has calamine, cement fibre roof</t>
  </si>
  <si>
    <t>If has bamboo or rustic mat with mud for roof</t>
  </si>
  <si>
    <t>If roof from palm leaf, thatch</t>
  </si>
  <si>
    <t>If roof from cement</t>
  </si>
  <si>
    <t>If has ceramic tiles for roof</t>
  </si>
  <si>
    <t>If has other roofing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</si>
  <si>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</si>
  <si>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</si>
  <si>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</si>
  <si>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</si>
  <si>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</si>
  <si>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Peru 2000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</si>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</sst>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8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0.616643598615917</v>
      </c>
      <c r="C8" s="23">
        <v>0.48621235167109123</v>
      </c>
      <c r="D8" s="24">
        <v>4.8109140141584766E-2</v>
      </c>
      <c r="E8" s="24">
        <v>0.51426325048004273</v>
      </c>
      <c r="F8" s="24">
        <v>0.9253582536769589</v>
      </c>
      <c r="G8" s="24">
        <v>0.99132873027185631</v>
      </c>
      <c r="H8" s="24">
        <v>0.99973667541213551</v>
      </c>
      <c r="I8" s="25">
        <v>0.69573417969384099</v>
      </c>
      <c r="J8" s="26">
        <v>8.5836974644910857E-2</v>
      </c>
      <c r="K8" s="19">
        <f>(M8-B8)/C8*J8</f>
        <v>6.7678563887718493E-2</v>
      </c>
      <c r="L8" s="19">
        <f>(N8-B8)/C8*J8</f>
        <v>-0.10886358760204275</v>
      </c>
      <c r="M8" s="15">
        <v>1</v>
      </c>
      <c r="N8" s="15">
        <v>0</v>
      </c>
    </row>
    <row r="9" spans="1:14" x14ac:dyDescent="0.2">
      <c r="A9" s="21" t="s">
        <v>19</v>
      </c>
      <c r="B9" s="22">
        <v>0.81013840830449824</v>
      </c>
      <c r="C9" s="23">
        <v>0.39219827914979499</v>
      </c>
      <c r="D9" s="24">
        <v>0.61651381561154139</v>
      </c>
      <c r="E9" s="24">
        <v>0.85246551500484502</v>
      </c>
      <c r="F9" s="24">
        <v>0.89863493567444896</v>
      </c>
      <c r="G9" s="24">
        <v>0.95926260617114567</v>
      </c>
      <c r="H9" s="24">
        <v>0.98769146473769187</v>
      </c>
      <c r="I9" s="25">
        <v>0.86289848495810206</v>
      </c>
      <c r="J9" s="26">
        <v>4.6006228112379359E-2</v>
      </c>
      <c r="K9" s="19">
        <f t="shared" ref="K9:K69" si="0">(M9-B9)/C9*J9</f>
        <v>2.227142790187138E-2</v>
      </c>
      <c r="L9" s="19">
        <f t="shared" ref="L9:L69" si="1">(N9-B9)/C9*J9</f>
        <v>-9.5032065147897665E-2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0.59858131487889277</v>
      </c>
      <c r="C10" s="23">
        <v>0.4901938788795363</v>
      </c>
      <c r="D10" s="24">
        <v>5.1159423484272944E-2</v>
      </c>
      <c r="E10" s="24">
        <v>0.58653153023225479</v>
      </c>
      <c r="F10" s="24">
        <v>0.90452288642916534</v>
      </c>
      <c r="G10" s="24">
        <v>0.97625798556446686</v>
      </c>
      <c r="H10" s="24">
        <v>0.99786378696544575</v>
      </c>
      <c r="I10" s="25">
        <v>0.70323541518750377</v>
      </c>
      <c r="J10" s="26">
        <v>8.4474488666686692E-2</v>
      </c>
      <c r="K10" s="19">
        <f t="shared" si="0"/>
        <v>6.917597225891195E-2</v>
      </c>
      <c r="L10" s="19">
        <f t="shared" si="1"/>
        <v>-0.10315275787491751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0.26871972318339099</v>
      </c>
      <c r="C11" s="23">
        <v>0.44330151525265749</v>
      </c>
      <c r="D11" s="24">
        <v>3.0578971259519427E-4</v>
      </c>
      <c r="E11" s="24">
        <v>2.3252622811224453E-2</v>
      </c>
      <c r="F11" s="24">
        <v>0.24304775935384204</v>
      </c>
      <c r="G11" s="24">
        <v>0.61188533015068003</v>
      </c>
      <c r="H11" s="24">
        <v>0.96828237782977089</v>
      </c>
      <c r="I11" s="25">
        <v>0.36935181786311477</v>
      </c>
      <c r="J11" s="26">
        <v>8.4831737942699506E-2</v>
      </c>
      <c r="K11" s="19">
        <f t="shared" si="0"/>
        <v>0.13994036715668418</v>
      </c>
      <c r="L11" s="19">
        <f t="shared" si="1"/>
        <v>-5.1423151856667432E-2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0.2115916955017301</v>
      </c>
      <c r="C12" s="23">
        <v>0.40844390365998068</v>
      </c>
      <c r="D12" s="24">
        <v>8.4520429346567547E-2</v>
      </c>
      <c r="E12" s="24">
        <v>0.27750167496570793</v>
      </c>
      <c r="F12" s="24">
        <v>0.28629282372849768</v>
      </c>
      <c r="G12" s="24">
        <v>0.24945513010656289</v>
      </c>
      <c r="H12" s="24">
        <v>0.31196872260871539</v>
      </c>
      <c r="I12" s="25">
        <v>0.24192959001942435</v>
      </c>
      <c r="J12" s="26">
        <v>2.0626584709795042E-2</v>
      </c>
      <c r="K12" s="19">
        <f t="shared" si="0"/>
        <v>3.9814942842621784E-2</v>
      </c>
      <c r="L12" s="19">
        <f t="shared" si="1"/>
        <v>-1.0685467433953575E-2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3.6193771626297576E-2</v>
      </c>
      <c r="C13" s="23">
        <v>0.18677523822719933</v>
      </c>
      <c r="D13" s="24">
        <v>1.5448321604875617E-3</v>
      </c>
      <c r="E13" s="24">
        <v>1.1098504879830934E-2</v>
      </c>
      <c r="F13" s="24">
        <v>3.2662426282460008E-2</v>
      </c>
      <c r="G13" s="24">
        <v>3.407164108485982E-2</v>
      </c>
      <c r="H13" s="24">
        <v>5.3003401096473071E-2</v>
      </c>
      <c r="I13" s="25">
        <v>2.647486151650481E-2</v>
      </c>
      <c r="J13" s="26">
        <v>1.6836986800903678E-2</v>
      </c>
      <c r="K13" s="19">
        <f t="shared" si="0"/>
        <v>8.6882998516200668E-2</v>
      </c>
      <c r="L13" s="19">
        <f t="shared" si="1"/>
        <v>-3.2627133068121594E-3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7.7508650519031136E-2</v>
      </c>
      <c r="C14" s="23">
        <v>0.26740144686308143</v>
      </c>
      <c r="D14" s="24">
        <v>3.7090478021699971E-3</v>
      </c>
      <c r="E14" s="24">
        <v>1.9817984379950623E-2</v>
      </c>
      <c r="F14" s="24">
        <v>4.2289398587920815E-2</v>
      </c>
      <c r="G14" s="24">
        <v>8.9870020376055404E-2</v>
      </c>
      <c r="H14" s="24">
        <v>0.38351942364591202</v>
      </c>
      <c r="I14" s="25">
        <v>0.10782690755693268</v>
      </c>
      <c r="J14" s="26">
        <v>4.4047446226638094E-2</v>
      </c>
      <c r="K14" s="19">
        <f t="shared" si="0"/>
        <v>0.15195650056301846</v>
      </c>
      <c r="L14" s="19">
        <f t="shared" si="1"/>
        <v>-1.2767537931776495E-2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0.15865051903114186</v>
      </c>
      <c r="C15" s="23">
        <v>0.36535619702646072</v>
      </c>
      <c r="D15" s="24">
        <v>0</v>
      </c>
      <c r="E15" s="24">
        <v>2.8858981629458153E-3</v>
      </c>
      <c r="F15" s="24">
        <v>5.4840477241592724E-2</v>
      </c>
      <c r="G15" s="24">
        <v>0.2855789850530509</v>
      </c>
      <c r="H15" s="24">
        <v>0.86645640747618602</v>
      </c>
      <c r="I15" s="25">
        <v>0.2419314969606351</v>
      </c>
      <c r="J15" s="26">
        <v>7.3521044372037839E-2</v>
      </c>
      <c r="K15" s="19">
        <f t="shared" si="0"/>
        <v>0.16930571597290431</v>
      </c>
      <c r="L15" s="19">
        <f t="shared" si="1"/>
        <v>-3.1925424953146868E-2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7.5294117647058817E-2</v>
      </c>
      <c r="C16" s="23">
        <v>0.26386989738265126</v>
      </c>
      <c r="D16" s="24">
        <v>2.6663453816544582E-2</v>
      </c>
      <c r="E16" s="24">
        <v>7.9954451808553373E-2</v>
      </c>
      <c r="F16" s="24">
        <v>0.12865051599571317</v>
      </c>
      <c r="G16" s="24">
        <v>7.7845896011152896E-2</v>
      </c>
      <c r="H16" s="24">
        <v>1.2032777392650984E-2</v>
      </c>
      <c r="I16" s="25">
        <v>6.5027826375217299E-2</v>
      </c>
      <c r="J16" s="26">
        <v>1.5491235119590998E-3</v>
      </c>
      <c r="K16" s="19">
        <f t="shared" si="0"/>
        <v>5.4287496914530893E-3</v>
      </c>
      <c r="L16" s="19">
        <f t="shared" si="1"/>
        <v>-4.4203559828625666E-4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3.6816608996539796E-2</v>
      </c>
      <c r="C17" s="23">
        <v>0.18831455963434876</v>
      </c>
      <c r="D17" s="24">
        <v>0</v>
      </c>
      <c r="E17" s="24">
        <v>4.0360914242018956E-5</v>
      </c>
      <c r="F17" s="24">
        <v>3.3117331960533943E-3</v>
      </c>
      <c r="G17" s="24">
        <v>2.3655592314231498E-2</v>
      </c>
      <c r="H17" s="24">
        <v>0.27016935815471826</v>
      </c>
      <c r="I17" s="25">
        <v>5.9423415564548915E-2</v>
      </c>
      <c r="J17" s="26">
        <v>4.0525180997423589E-2</v>
      </c>
      <c r="K17" s="19">
        <f t="shared" si="0"/>
        <v>0.20727649168454285</v>
      </c>
      <c r="L17" s="19">
        <f t="shared" si="1"/>
        <v>-7.9229123132761037E-3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2.8209673510369422</v>
      </c>
      <c r="C18" s="23">
        <v>1.5994136068191163</v>
      </c>
      <c r="D18" s="27">
        <v>2.0470750548842451</v>
      </c>
      <c r="E18" s="27">
        <v>2.7456109862321454</v>
      </c>
      <c r="F18" s="27">
        <v>3.0353488605859962</v>
      </c>
      <c r="G18" s="27">
        <v>3.5933952008574437</v>
      </c>
      <c r="H18" s="27">
        <v>4.9998067165635316</v>
      </c>
      <c r="I18" s="28">
        <v>3.2839212317648983</v>
      </c>
      <c r="J18" s="26">
        <v>6.3027946637472063E-2</v>
      </c>
      <c r="K18" s="19">
        <f t="shared" si="0"/>
        <v>-7.1758694899433373E-2</v>
      </c>
      <c r="L18" s="19">
        <f t="shared" si="1"/>
        <v>-0.11116560401209301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1.3771626297577855E-2</v>
      </c>
      <c r="C19" s="23">
        <v>0.11654371963890522</v>
      </c>
      <c r="D19" s="24">
        <v>4.1312687229452398E-4</v>
      </c>
      <c r="E19" s="24">
        <v>2.4490515904618303E-3</v>
      </c>
      <c r="F19" s="24">
        <v>6.356776299159473E-3</v>
      </c>
      <c r="G19" s="24">
        <v>8.9123743605621173E-3</v>
      </c>
      <c r="H19" s="24">
        <v>9.3434469244559948E-2</v>
      </c>
      <c r="I19" s="25">
        <v>2.2308775521167352E-2</v>
      </c>
      <c r="J19" s="26">
        <v>2.1130394067439755E-2</v>
      </c>
      <c r="K19" s="19">
        <f t="shared" si="0"/>
        <v>0.17881181621275202</v>
      </c>
      <c r="L19" s="19">
        <f t="shared" si="1"/>
        <v>-2.4969161059811697E-3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0.7279238754325259</v>
      </c>
      <c r="C20" s="23">
        <v>0.44503658300255944</v>
      </c>
      <c r="D20" s="24">
        <v>0.80193995999780354</v>
      </c>
      <c r="E20" s="24">
        <v>0.84794813485521303</v>
      </c>
      <c r="F20" s="24">
        <v>0.8759997453987084</v>
      </c>
      <c r="G20" s="24">
        <v>0.87247226110492559</v>
      </c>
      <c r="H20" s="24">
        <v>0.88337166740565543</v>
      </c>
      <c r="I20" s="25">
        <v>0.85634279942020297</v>
      </c>
      <c r="J20" s="26">
        <v>1.7807263527683935E-2</v>
      </c>
      <c r="K20" s="19">
        <f t="shared" si="0"/>
        <v>1.088659097882771E-2</v>
      </c>
      <c r="L20" s="19">
        <f t="shared" si="1"/>
        <v>-2.9126442124074583E-2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2.6850851682592438</v>
      </c>
      <c r="C21" s="23">
        <v>1.843129314068624</v>
      </c>
      <c r="D21" s="27">
        <v>4.5285831356120072</v>
      </c>
      <c r="E21" s="27">
        <v>3.434668734983815</v>
      </c>
      <c r="F21" s="27">
        <v>3.0304993896979098</v>
      </c>
      <c r="G21" s="27">
        <v>2.426330081619346</v>
      </c>
      <c r="H21" s="27">
        <v>1.5623776927763169</v>
      </c>
      <c r="I21" s="28">
        <v>2.9968120721148996</v>
      </c>
      <c r="J21" s="26">
        <v>-4.4645852551963058E-2</v>
      </c>
      <c r="K21" s="19">
        <f t="shared" si="0"/>
        <v>4.0817572258959253E-2</v>
      </c>
      <c r="L21" s="19">
        <f t="shared" si="1"/>
        <v>6.5040426407705534E-2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0.54955017301038067</v>
      </c>
      <c r="C22" s="23">
        <v>0.49754733062732148</v>
      </c>
      <c r="D22" s="24">
        <v>0.1160634906291559</v>
      </c>
      <c r="E22" s="24">
        <v>0.49517248152319887</v>
      </c>
      <c r="F22" s="24">
        <v>0.64440420860966441</v>
      </c>
      <c r="G22" s="24">
        <v>0.89595965967797164</v>
      </c>
      <c r="H22" s="24">
        <v>0.99094142082321424</v>
      </c>
      <c r="I22" s="25">
        <v>0.62848824029491601</v>
      </c>
      <c r="J22" s="26">
        <v>7.3791925116636875E-2</v>
      </c>
      <c r="K22" s="19">
        <f t="shared" si="0"/>
        <v>6.6806829935376538E-2</v>
      </c>
      <c r="L22" s="19">
        <f t="shared" si="1"/>
        <v>-8.150453779640883E-2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4.0103806228373701E-2</v>
      </c>
      <c r="C23" s="23">
        <v>0.19620607285293568</v>
      </c>
      <c r="D23" s="24">
        <v>1.8307180301878643E-2</v>
      </c>
      <c r="E23" s="24">
        <v>4.4409924712583745E-2</v>
      </c>
      <c r="F23" s="24">
        <v>7.3510436408119162E-2</v>
      </c>
      <c r="G23" s="24">
        <v>2.6701441334045405E-2</v>
      </c>
      <c r="H23" s="24">
        <v>2.0396275419608994E-3</v>
      </c>
      <c r="I23" s="25">
        <v>3.2991786256239573E-2</v>
      </c>
      <c r="J23" s="26">
        <v>-1.0604838100179944E-3</v>
      </c>
      <c r="K23" s="19">
        <f t="shared" si="0"/>
        <v>-5.1881899371978299E-3</v>
      </c>
      <c r="L23" s="19">
        <f t="shared" si="1"/>
        <v>2.1675902588992051E-4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7.7681660899653976E-2</v>
      </c>
      <c r="C24" s="23">
        <v>0.26767461532220049</v>
      </c>
      <c r="D24" s="24">
        <v>0.1105251193933029</v>
      </c>
      <c r="E24" s="24">
        <v>0.10985397917057395</v>
      </c>
      <c r="F24" s="24">
        <v>6.9959398181506371E-2</v>
      </c>
      <c r="G24" s="24">
        <v>2.0186962539203337E-2</v>
      </c>
      <c r="H24" s="24">
        <v>1.2541400836294E-3</v>
      </c>
      <c r="I24" s="25">
        <v>6.2354486878960391E-2</v>
      </c>
      <c r="J24" s="26">
        <v>-1.7902250199781387E-2</v>
      </c>
      <c r="K24" s="19">
        <f t="shared" si="0"/>
        <v>-6.168524292281579E-2</v>
      </c>
      <c r="L24" s="19">
        <f t="shared" si="1"/>
        <v>5.1953993757914629E-3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3.5294117647058823E-2</v>
      </c>
      <c r="C25" s="23">
        <v>0.18452539417152208</v>
      </c>
      <c r="D25" s="24">
        <v>3.6419668025664487E-2</v>
      </c>
      <c r="E25" s="24">
        <v>6.6343213060010092E-2</v>
      </c>
      <c r="F25" s="24">
        <v>4.6726431049629785E-2</v>
      </c>
      <c r="G25" s="24">
        <v>1.4977450983401176E-2</v>
      </c>
      <c r="H25" s="24">
        <v>2.0227655011333234E-3</v>
      </c>
      <c r="I25" s="25">
        <v>3.3294975282416664E-2</v>
      </c>
      <c r="J25" s="26">
        <v>-7.664050801663185E-3</v>
      </c>
      <c r="K25" s="19">
        <f t="shared" si="0"/>
        <v>-4.0067953379596684E-2</v>
      </c>
      <c r="L25" s="19">
        <f t="shared" si="1"/>
        <v>1.4659007333998788E-3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4.5743944636678198E-2</v>
      </c>
      <c r="C26" s="23">
        <v>0.20893287593946938</v>
      </c>
      <c r="D26" s="24">
        <v>7.2110306619694989E-2</v>
      </c>
      <c r="E26" s="24">
        <v>8.7224778867077218E-2</v>
      </c>
      <c r="F26" s="24">
        <v>3.4609258329824831E-2</v>
      </c>
      <c r="G26" s="24">
        <v>6.9645153647044881E-3</v>
      </c>
      <c r="H26" s="24">
        <v>1.2087973769059572E-4</v>
      </c>
      <c r="I26" s="25">
        <v>4.0203434848400665E-2</v>
      </c>
      <c r="J26" s="26">
        <v>-1.6622967815708496E-2</v>
      </c>
      <c r="K26" s="19">
        <f t="shared" si="0"/>
        <v>-7.5921836737867135E-2</v>
      </c>
      <c r="L26" s="19">
        <f t="shared" si="1"/>
        <v>3.6394469565400084E-3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0.2128719723183391</v>
      </c>
      <c r="C27" s="23">
        <v>0.4093449569220155</v>
      </c>
      <c r="D27" s="24">
        <v>0.62383984767744938</v>
      </c>
      <c r="E27" s="24">
        <v>0.12010481244013009</v>
      </c>
      <c r="F27" s="24">
        <v>2.2344814928026945E-2</v>
      </c>
      <c r="G27" s="24">
        <v>2.0470232466151951E-3</v>
      </c>
      <c r="H27" s="24">
        <v>1.6998779246810172E-4</v>
      </c>
      <c r="I27" s="25">
        <v>0.15373482845000244</v>
      </c>
      <c r="J27" s="26">
        <v>-6.3047489144044663E-2</v>
      </c>
      <c r="K27" s="19">
        <f t="shared" si="0"/>
        <v>-0.12123380278918927</v>
      </c>
      <c r="L27" s="19">
        <f t="shared" si="1"/>
        <v>3.2786634199010567E-2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5.8823529411764701E-4</v>
      </c>
      <c r="C28" s="23">
        <v>2.4246847552820007E-2</v>
      </c>
      <c r="D28" s="24">
        <v>1.1391873441746099E-3</v>
      </c>
      <c r="E28" s="24">
        <v>1.3401007158511896E-4</v>
      </c>
      <c r="F28" s="24">
        <v>0</v>
      </c>
      <c r="G28" s="24">
        <v>0</v>
      </c>
      <c r="H28" s="24">
        <v>0</v>
      </c>
      <c r="I28" s="25">
        <v>2.5470860932649435E-4</v>
      </c>
      <c r="J28" s="26">
        <v>-2.9077681202137177E-3</v>
      </c>
      <c r="K28" s="19">
        <f t="shared" si="0"/>
        <v>-0.11985301025412318</v>
      </c>
      <c r="L28" s="19">
        <f t="shared" si="1"/>
        <v>7.05432667770001E-5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1.6643598615916955E-2</v>
      </c>
      <c r="C29" s="23">
        <v>0.12793418455828126</v>
      </c>
      <c r="D29" s="24">
        <v>4.001835058819612E-3</v>
      </c>
      <c r="E29" s="24">
        <v>4.5106742911857622E-2</v>
      </c>
      <c r="F29" s="24">
        <v>7.6567820930496924E-2</v>
      </c>
      <c r="G29" s="24">
        <v>2.4677318704647164E-2</v>
      </c>
      <c r="H29" s="24">
        <v>2.7799695839590731E-3</v>
      </c>
      <c r="I29" s="25">
        <v>3.062343749228957E-2</v>
      </c>
      <c r="J29" s="26">
        <v>1.1225880350773127E-3</v>
      </c>
      <c r="K29" s="19">
        <f t="shared" si="0"/>
        <v>8.6286877445766984E-3</v>
      </c>
      <c r="L29" s="19">
        <f t="shared" si="1"/>
        <v>-1.460430981083568E-4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2.110726643598616E-2</v>
      </c>
      <c r="C30" s="23">
        <v>0.14374444234043671</v>
      </c>
      <c r="D30" s="24">
        <v>1.7349304258548668E-2</v>
      </c>
      <c r="E30" s="24">
        <v>3.1208693335330717E-2</v>
      </c>
      <c r="F30" s="24">
        <v>3.1786984455147903E-2</v>
      </c>
      <c r="G30" s="24">
        <v>7.4855498628237606E-3</v>
      </c>
      <c r="H30" s="24">
        <v>6.7120893594483006E-4</v>
      </c>
      <c r="I30" s="25">
        <v>1.7698804126219939E-2</v>
      </c>
      <c r="J30" s="26">
        <v>-7.4578396319669041E-3</v>
      </c>
      <c r="K30" s="19">
        <f t="shared" si="0"/>
        <v>-5.0787528929488505E-2</v>
      </c>
      <c r="L30" s="19">
        <f t="shared" si="1"/>
        <v>1.0951004823961821E-3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7.2664359861591694E-4</v>
      </c>
      <c r="C31" s="23">
        <v>2.6946998231208566E-2</v>
      </c>
      <c r="D31" s="24">
        <v>9.9089280840863295E-4</v>
      </c>
      <c r="E31" s="24">
        <v>7.2369447997992125E-4</v>
      </c>
      <c r="F31" s="24">
        <v>1.8737381823008062E-3</v>
      </c>
      <c r="G31" s="24">
        <v>2.9237508209536284E-5</v>
      </c>
      <c r="H31" s="24">
        <v>0</v>
      </c>
      <c r="I31" s="25">
        <v>7.2347893170742221E-4</v>
      </c>
      <c r="J31" s="26">
        <v>-6.4974483370176513E-4</v>
      </c>
      <c r="K31" s="19">
        <f t="shared" si="0"/>
        <v>-2.4094435128053308E-2</v>
      </c>
      <c r="L31" s="19">
        <f t="shared" si="1"/>
        <v>1.7520798424083916E-5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0.49899653979238756</v>
      </c>
      <c r="C32" s="23">
        <v>0.50000764379270779</v>
      </c>
      <c r="D32" s="24">
        <v>0.89530298396880281</v>
      </c>
      <c r="E32" s="24">
        <v>0.85389297474342074</v>
      </c>
      <c r="F32" s="24">
        <v>0.38797290951707802</v>
      </c>
      <c r="G32" s="24">
        <v>5.0157043314769882E-2</v>
      </c>
      <c r="H32" s="24">
        <v>1.249375516873799E-3</v>
      </c>
      <c r="I32" s="25">
        <v>0.43770103175094505</v>
      </c>
      <c r="J32" s="26">
        <v>-8.3378166452314065E-2</v>
      </c>
      <c r="K32" s="19">
        <f t="shared" si="0"/>
        <v>-8.3544222607312146E-2</v>
      </c>
      <c r="L32" s="19">
        <f t="shared" si="1"/>
        <v>8.3209561034605195E-2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7.660899653979239E-2</v>
      </c>
      <c r="C33" s="23">
        <v>0.26597463417878309</v>
      </c>
      <c r="D33" s="24">
        <v>7.0913647022506646E-2</v>
      </c>
      <c r="E33" s="24">
        <v>5.6945777980450411E-2</v>
      </c>
      <c r="F33" s="24">
        <v>7.7906450520240436E-2</v>
      </c>
      <c r="G33" s="24">
        <v>2.7645423050250705E-2</v>
      </c>
      <c r="H33" s="24">
        <v>4.9026111406290877E-3</v>
      </c>
      <c r="I33" s="25">
        <v>4.7663330694175832E-2</v>
      </c>
      <c r="J33" s="26">
        <v>-1.1600676193053227E-2</v>
      </c>
      <c r="K33" s="19">
        <f t="shared" si="0"/>
        <v>-4.0274367004185768E-2</v>
      </c>
      <c r="L33" s="19">
        <f t="shared" si="1"/>
        <v>3.3413568368158312E-3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0.33795847750865055</v>
      </c>
      <c r="C34" s="23">
        <v>0.47302250180425498</v>
      </c>
      <c r="D34" s="24">
        <v>8.3763313497421286E-4</v>
      </c>
      <c r="E34" s="24">
        <v>8.3422935359757505E-2</v>
      </c>
      <c r="F34" s="24">
        <v>0.51994042197527468</v>
      </c>
      <c r="G34" s="24">
        <v>0.82063187247402869</v>
      </c>
      <c r="H34" s="24">
        <v>0.48759131847176634</v>
      </c>
      <c r="I34" s="25">
        <v>0.38251397176409718</v>
      </c>
      <c r="J34" s="26">
        <v>6.8434862076337352E-2</v>
      </c>
      <c r="K34" s="19">
        <f t="shared" si="0"/>
        <v>9.578132141217377E-2</v>
      </c>
      <c r="L34" s="19">
        <f t="shared" si="1"/>
        <v>-4.8894379670344504E-2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2.041522491349481E-2</v>
      </c>
      <c r="C35" s="23">
        <v>0.14141829979474249</v>
      </c>
      <c r="D35" s="24">
        <v>2.9050107181318482E-4</v>
      </c>
      <c r="E35" s="24">
        <v>2.0496114965483023E-3</v>
      </c>
      <c r="F35" s="24">
        <v>2.444454658442289E-3</v>
      </c>
      <c r="G35" s="24">
        <v>1.3316924183242108E-2</v>
      </c>
      <c r="H35" s="24">
        <v>0.18529798971937717</v>
      </c>
      <c r="I35" s="25">
        <v>4.067125327931518E-2</v>
      </c>
      <c r="J35" s="26">
        <v>2.8460904079631984E-2</v>
      </c>
      <c r="K35" s="19">
        <f t="shared" si="0"/>
        <v>0.1971447002408481</v>
      </c>
      <c r="L35" s="19">
        <f t="shared" si="1"/>
        <v>-4.1086320431685044E-3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3.4083044982698964E-2</v>
      </c>
      <c r="C36" s="23">
        <v>0.18144566739193013</v>
      </c>
      <c r="D36" s="24">
        <v>0</v>
      </c>
      <c r="E36" s="24">
        <v>1.178139019376798E-3</v>
      </c>
      <c r="F36" s="24">
        <v>6.8156215591618219E-3</v>
      </c>
      <c r="G36" s="24">
        <v>6.3470684137582403E-2</v>
      </c>
      <c r="H36" s="24">
        <v>0.22277019094749664</v>
      </c>
      <c r="I36" s="25">
        <v>5.88408053624472E-2</v>
      </c>
      <c r="J36" s="26">
        <v>3.3414828775631726E-2</v>
      </c>
      <c r="K36" s="19">
        <f t="shared" si="0"/>
        <v>0.17788217336523832</v>
      </c>
      <c r="L36" s="19">
        <f t="shared" si="1"/>
        <v>-6.2766949942597086E-3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1.9031141868512111E-2</v>
      </c>
      <c r="C37" s="23">
        <v>0.13663675755350316</v>
      </c>
      <c r="D37" s="24">
        <v>0</v>
      </c>
      <c r="E37" s="24">
        <v>0</v>
      </c>
      <c r="F37" s="24">
        <v>5.7317934734493639E-4</v>
      </c>
      <c r="G37" s="24">
        <v>1.9056977048639814E-2</v>
      </c>
      <c r="H37" s="24">
        <v>9.4440071781583396E-2</v>
      </c>
      <c r="I37" s="25">
        <v>2.2810840757121531E-2</v>
      </c>
      <c r="J37" s="26">
        <v>2.6148641056239263E-2</v>
      </c>
      <c r="K37" s="19">
        <f t="shared" si="0"/>
        <v>0.1877313470980527</v>
      </c>
      <c r="L37" s="19">
        <f t="shared" si="1"/>
        <v>-3.6420543528722748E-3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1.2698961937716262E-2</v>
      </c>
      <c r="C38" s="23">
        <v>0.11197380117163039</v>
      </c>
      <c r="D38" s="24">
        <v>3.2433370310881317E-2</v>
      </c>
      <c r="E38" s="24">
        <v>2.2578831257109586E-3</v>
      </c>
      <c r="F38" s="24">
        <v>4.0841474732911959E-3</v>
      </c>
      <c r="G38" s="24">
        <v>5.7210757914854518E-3</v>
      </c>
      <c r="H38" s="24">
        <v>3.7484424222739934E-3</v>
      </c>
      <c r="I38" s="25">
        <v>9.6513069091300075E-3</v>
      </c>
      <c r="J38" s="26">
        <v>-1.1170064444033677E-2</v>
      </c>
      <c r="K38" s="19">
        <f t="shared" si="0"/>
        <v>-9.8489254677648255E-2</v>
      </c>
      <c r="L38" s="19">
        <f t="shared" si="1"/>
        <v>1.2667983200748926E-3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0.43166089965397925</v>
      </c>
      <c r="C39" s="23">
        <v>0.4953163197159231</v>
      </c>
      <c r="D39" s="24">
        <v>0.87287003078397196</v>
      </c>
      <c r="E39" s="24">
        <v>0.68307164676571008</v>
      </c>
      <c r="F39" s="24">
        <v>0.19647388663256496</v>
      </c>
      <c r="G39" s="24">
        <v>2.6538980735083935E-2</v>
      </c>
      <c r="H39" s="24">
        <v>8.3557406730988071E-4</v>
      </c>
      <c r="I39" s="25">
        <v>0.35595938886400141</v>
      </c>
      <c r="J39" s="26">
        <v>-8.1216114029485836E-2</v>
      </c>
      <c r="K39" s="19">
        <f t="shared" si="0"/>
        <v>-9.3189526255849614E-2</v>
      </c>
      <c r="L39" s="19">
        <f t="shared" si="1"/>
        <v>7.0778650839678769E-2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5.1107266435986162E-2</v>
      </c>
      <c r="C40" s="23">
        <v>0.22022032569685984</v>
      </c>
      <c r="D40" s="24">
        <v>9.437356318704071E-2</v>
      </c>
      <c r="E40" s="24">
        <v>8.8577092584772393E-2</v>
      </c>
      <c r="F40" s="24">
        <v>1.4923966680961907E-2</v>
      </c>
      <c r="G40" s="24">
        <v>3.8922318109301348E-4</v>
      </c>
      <c r="H40" s="24">
        <v>0</v>
      </c>
      <c r="I40" s="25">
        <v>3.9651600173188389E-2</v>
      </c>
      <c r="J40" s="26">
        <v>-2.2183703450080899E-2</v>
      </c>
      <c r="K40" s="19">
        <f t="shared" si="0"/>
        <v>-9.5585886274169946E-2</v>
      </c>
      <c r="L40" s="19">
        <f t="shared" si="1"/>
        <v>5.1482461447306645E-3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1.467128027681661E-2</v>
      </c>
      <c r="C41" s="23">
        <v>0.12023532774499776</v>
      </c>
      <c r="D41" s="24">
        <v>3.9945715904309582E-3</v>
      </c>
      <c r="E41" s="24">
        <v>1.291241292569862E-2</v>
      </c>
      <c r="F41" s="24">
        <v>1.5846086873143022E-2</v>
      </c>
      <c r="G41" s="24">
        <v>5.768235125425381E-3</v>
      </c>
      <c r="H41" s="24">
        <v>7.621193585832227E-4</v>
      </c>
      <c r="I41" s="25">
        <v>7.8559723537561556E-3</v>
      </c>
      <c r="J41" s="26">
        <v>-1.5311270337185856E-3</v>
      </c>
      <c r="K41" s="19">
        <f t="shared" si="0"/>
        <v>-1.2547588700944473E-2</v>
      </c>
      <c r="L41" s="19">
        <f t="shared" si="1"/>
        <v>1.8683022928783739E-4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0.15809688581314879</v>
      </c>
      <c r="C42" s="23">
        <v>0.36483813710089658</v>
      </c>
      <c r="D42" s="24">
        <v>7.7996498456423006E-3</v>
      </c>
      <c r="E42" s="24">
        <v>0.13744030319120443</v>
      </c>
      <c r="F42" s="24">
        <v>0.369696242426995</v>
      </c>
      <c r="G42" s="24">
        <v>0.31952586093182761</v>
      </c>
      <c r="H42" s="24">
        <v>9.162328005109413E-2</v>
      </c>
      <c r="I42" s="25">
        <v>0.18522113137424873</v>
      </c>
      <c r="J42" s="26">
        <v>2.2049581026512426E-2</v>
      </c>
      <c r="K42" s="19">
        <f t="shared" si="0"/>
        <v>5.0881772065408615E-2</v>
      </c>
      <c r="L42" s="19">
        <f t="shared" si="1"/>
        <v>-9.5548401860528539E-3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0.30795847750865052</v>
      </c>
      <c r="C43" s="23">
        <v>0.4616572627942761</v>
      </c>
      <c r="D43" s="24">
        <v>5.4275602001325714E-4</v>
      </c>
      <c r="E43" s="24">
        <v>6.0397547797977701E-2</v>
      </c>
      <c r="F43" s="24">
        <v>0.3820869288599939</v>
      </c>
      <c r="G43" s="24">
        <v>0.63344744473681247</v>
      </c>
      <c r="H43" s="24">
        <v>0.87212068308801682</v>
      </c>
      <c r="I43" s="25">
        <v>0.38971658777822848</v>
      </c>
      <c r="J43" s="26">
        <v>7.9348762623388552E-2</v>
      </c>
      <c r="K43" s="19">
        <f t="shared" si="0"/>
        <v>0.11894676618174355</v>
      </c>
      <c r="L43" s="19">
        <f t="shared" si="1"/>
        <v>-5.293131095087588E-2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7.6470588235294122E-3</v>
      </c>
      <c r="C44" s="23">
        <v>8.7113970777559127E-2</v>
      </c>
      <c r="D44" s="24">
        <v>0</v>
      </c>
      <c r="E44" s="24">
        <v>1.6343440878524481E-4</v>
      </c>
      <c r="F44" s="24">
        <v>2.6765895364249908E-3</v>
      </c>
      <c r="G44" s="24">
        <v>6.6149740589719576E-3</v>
      </c>
      <c r="H44" s="24">
        <v>3.269922670445128E-2</v>
      </c>
      <c r="I44" s="25">
        <v>8.4296634995553749E-3</v>
      </c>
      <c r="J44" s="26">
        <v>1.4551407970906953E-2</v>
      </c>
      <c r="K44" s="19">
        <f t="shared" si="0"/>
        <v>0.16576138556535736</v>
      </c>
      <c r="L44" s="19">
        <f t="shared" si="1"/>
        <v>-1.2773550754888237E-3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4.0138408304498273E-3</v>
      </c>
      <c r="C45" s="23">
        <v>6.3228697968399208E-2</v>
      </c>
      <c r="D45" s="24">
        <v>1.3544395049517948E-2</v>
      </c>
      <c r="E45" s="24">
        <v>4.0218562277277194E-3</v>
      </c>
      <c r="F45" s="24">
        <v>2.2964832068112723E-3</v>
      </c>
      <c r="G45" s="24">
        <v>2.2138489273394844E-5</v>
      </c>
      <c r="H45" s="24">
        <v>0</v>
      </c>
      <c r="I45" s="25">
        <v>3.9775373805965479E-3</v>
      </c>
      <c r="J45" s="26">
        <v>-7.1602660674150633E-3</v>
      </c>
      <c r="K45" s="19">
        <f t="shared" si="0"/>
        <v>-0.11278938406546063</v>
      </c>
      <c r="L45" s="19">
        <f t="shared" si="1"/>
        <v>4.5454309865180077E-4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1.986159169550173E-2</v>
      </c>
      <c r="C46" s="23">
        <v>0.13952699558334539</v>
      </c>
      <c r="D46" s="24">
        <v>3.1999207457558054E-3</v>
      </c>
      <c r="E46" s="24">
        <v>7.2406089610978471E-3</v>
      </c>
      <c r="F46" s="24">
        <v>9.4474020503064488E-3</v>
      </c>
      <c r="G46" s="24">
        <v>5.3858433583982498E-3</v>
      </c>
      <c r="H46" s="24">
        <v>7.1443941632662702E-4</v>
      </c>
      <c r="I46" s="25">
        <v>5.1974765307436933E-3</v>
      </c>
      <c r="J46" s="26">
        <v>-2.1490846856025728E-4</v>
      </c>
      <c r="K46" s="19">
        <f t="shared" si="0"/>
        <v>-1.5096723284633736E-3</v>
      </c>
      <c r="L46" s="19">
        <f t="shared" si="1"/>
        <v>3.0592103245709821E-5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0.11515570934256056</v>
      </c>
      <c r="C47" s="23">
        <v>0.31921528447819025</v>
      </c>
      <c r="D47" s="24">
        <v>0.16650767294193589</v>
      </c>
      <c r="E47" s="24">
        <v>9.7593686300698562E-2</v>
      </c>
      <c r="F47" s="24">
        <v>6.1165533565912721E-2</v>
      </c>
      <c r="G47" s="24">
        <v>7.6971078526436917E-3</v>
      </c>
      <c r="H47" s="24">
        <v>1.377923471199037E-4</v>
      </c>
      <c r="I47" s="25">
        <v>6.6623064651607097E-2</v>
      </c>
      <c r="J47" s="26">
        <v>-2.762872359311682E-2</v>
      </c>
      <c r="K47" s="19">
        <f t="shared" si="0"/>
        <v>-7.6585049395378232E-2</v>
      </c>
      <c r="L47" s="19">
        <f t="shared" si="1"/>
        <v>9.9669577814726559E-3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1.1453287197231835E-2</v>
      </c>
      <c r="C48" s="23">
        <v>0.10640724219552798</v>
      </c>
      <c r="D48" s="24">
        <v>2.8516919972076091E-2</v>
      </c>
      <c r="E48" s="24">
        <v>7.1525599603631711E-3</v>
      </c>
      <c r="F48" s="24">
        <v>1.6593975861379973E-3</v>
      </c>
      <c r="G48" s="24">
        <v>5.7414013870628691E-4</v>
      </c>
      <c r="H48" s="24">
        <v>0</v>
      </c>
      <c r="I48" s="25">
        <v>7.5820237009460905E-3</v>
      </c>
      <c r="J48" s="26">
        <v>-1.2620992619763538E-2</v>
      </c>
      <c r="K48" s="19">
        <f t="shared" si="0"/>
        <v>-0.11725180080928359</v>
      </c>
      <c r="L48" s="19">
        <f t="shared" si="1"/>
        <v>1.358477582970103E-3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0.35228373702422144</v>
      </c>
      <c r="C49" s="23">
        <v>0.47769006837503464</v>
      </c>
      <c r="D49" s="24">
        <v>9.0125645434625161E-4</v>
      </c>
      <c r="E49" s="24">
        <v>4.8224220800641142E-2</v>
      </c>
      <c r="F49" s="24">
        <v>0.43021995587427436</v>
      </c>
      <c r="G49" s="24">
        <v>0.82506452303015909</v>
      </c>
      <c r="H49" s="24">
        <v>0.97677324662461207</v>
      </c>
      <c r="I49" s="25">
        <v>0.45624589094800394</v>
      </c>
      <c r="J49" s="26">
        <v>9.048866940137841E-2</v>
      </c>
      <c r="K49" s="19">
        <f t="shared" si="0"/>
        <v>0.12269667440583254</v>
      </c>
      <c r="L49" s="19">
        <f t="shared" si="1"/>
        <v>-6.6732990123712865E-2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0.26757785467128026</v>
      </c>
      <c r="C50" s="23">
        <v>0.4427038828703394</v>
      </c>
      <c r="D50" s="24">
        <v>0.33516517987960115</v>
      </c>
      <c r="E50" s="24">
        <v>0.47054256709253817</v>
      </c>
      <c r="F50" s="24">
        <v>0.30833165068567681</v>
      </c>
      <c r="G50" s="24">
        <v>7.7307378850456285E-2</v>
      </c>
      <c r="H50" s="24">
        <v>1.086124612316062E-2</v>
      </c>
      <c r="I50" s="25">
        <v>0.24042437877469502</v>
      </c>
      <c r="J50" s="26">
        <v>-3.0892149480153116E-2</v>
      </c>
      <c r="K50" s="19">
        <f t="shared" si="0"/>
        <v>-5.1108868188301043E-2</v>
      </c>
      <c r="L50" s="19">
        <f t="shared" si="1"/>
        <v>1.8671747422881461E-2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2.823529411764706E-2</v>
      </c>
      <c r="C51" s="23">
        <v>0.16564725089934246</v>
      </c>
      <c r="D51" s="24">
        <v>2.5500819207733519E-2</v>
      </c>
      <c r="E51" s="24">
        <v>4.3792531325783618E-2</v>
      </c>
      <c r="F51" s="24">
        <v>2.7878786587492651E-2</v>
      </c>
      <c r="G51" s="24">
        <v>3.6221841314390546E-3</v>
      </c>
      <c r="H51" s="24">
        <v>0</v>
      </c>
      <c r="I51" s="25">
        <v>2.015660898626E-2</v>
      </c>
      <c r="J51" s="26">
        <v>-9.9078127907517976E-3</v>
      </c>
      <c r="K51" s="19">
        <f t="shared" si="0"/>
        <v>-5.812389116190611E-2</v>
      </c>
      <c r="L51" s="19">
        <f t="shared" si="1"/>
        <v>1.6888297674161582E-3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0.29726643598615915</v>
      </c>
      <c r="C52" s="23">
        <v>0.45706272065768144</v>
      </c>
      <c r="D52" s="24">
        <v>0.63203795002214069</v>
      </c>
      <c r="E52" s="24">
        <v>0.39007063737696451</v>
      </c>
      <c r="F52" s="24">
        <v>0.11620220020121511</v>
      </c>
      <c r="G52" s="24">
        <v>1.3565620442100804E-2</v>
      </c>
      <c r="H52" s="24">
        <v>1.5398445940545191E-4</v>
      </c>
      <c r="I52" s="25">
        <v>0.23041607451333959</v>
      </c>
      <c r="J52" s="26">
        <v>-6.5432720357640514E-2</v>
      </c>
      <c r="K52" s="19">
        <f t="shared" si="0"/>
        <v>-0.10060275472451823</v>
      </c>
      <c r="L52" s="19">
        <f t="shared" si="1"/>
        <v>4.2556416654603184E-2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2.5224913494809688E-2</v>
      </c>
      <c r="C53" s="23">
        <v>0.15681029328661888</v>
      </c>
      <c r="D53" s="24">
        <v>4.6330113502291207E-4</v>
      </c>
      <c r="E53" s="24">
        <v>1.0858072698583425E-2</v>
      </c>
      <c r="F53" s="24">
        <v>4.8920225265386849E-2</v>
      </c>
      <c r="G53" s="24">
        <v>5.9848547435610924E-2</v>
      </c>
      <c r="H53" s="24">
        <v>1.1739430697494588E-2</v>
      </c>
      <c r="I53" s="25">
        <v>2.6368638079347227E-2</v>
      </c>
      <c r="J53" s="26">
        <v>1.0152544475345368E-2</v>
      </c>
      <c r="K53" s="19">
        <f t="shared" si="0"/>
        <v>6.3110955357463569E-2</v>
      </c>
      <c r="L53" s="19">
        <f t="shared" si="1"/>
        <v>-1.6331648310528891E-3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6.1937716262975779E-3</v>
      </c>
      <c r="C54" s="23">
        <v>7.8457770912979466E-2</v>
      </c>
      <c r="D54" s="24">
        <v>3.985777051014802E-3</v>
      </c>
      <c r="E54" s="24">
        <v>9.8428166884284712E-3</v>
      </c>
      <c r="F54" s="24">
        <v>1.3880999970291723E-2</v>
      </c>
      <c r="G54" s="24">
        <v>5.6393000722858395E-3</v>
      </c>
      <c r="H54" s="24">
        <v>6.7546616812356759E-5</v>
      </c>
      <c r="I54" s="25">
        <v>6.6829066467543373E-3</v>
      </c>
      <c r="J54" s="26">
        <v>-4.6839609489320293E-4</v>
      </c>
      <c r="K54" s="19">
        <f t="shared" si="0"/>
        <v>-5.9330637492503229E-3</v>
      </c>
      <c r="L54" s="19">
        <f t="shared" si="1"/>
        <v>3.6977069430584161E-5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2.1833910034602076E-2</v>
      </c>
      <c r="C55" s="23">
        <v>0.14614352341415338</v>
      </c>
      <c r="D55" s="24">
        <v>6.9933347378821093E-4</v>
      </c>
      <c r="E55" s="24">
        <v>2.5303847784186484E-2</v>
      </c>
      <c r="F55" s="24">
        <v>5.1851504142833883E-2</v>
      </c>
      <c r="G55" s="24">
        <v>1.4375164444102756E-2</v>
      </c>
      <c r="H55" s="24">
        <v>2.9334669515637614E-4</v>
      </c>
      <c r="I55" s="25">
        <v>1.8502579309610464E-2</v>
      </c>
      <c r="J55" s="26">
        <v>3.1335328851006287E-3</v>
      </c>
      <c r="K55" s="19">
        <f t="shared" si="0"/>
        <v>2.0973324978012887E-2</v>
      </c>
      <c r="L55" s="19">
        <f t="shared" si="1"/>
        <v>-4.6815126326103269E-4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1.1003460207612456E-2</v>
      </c>
      <c r="C56" s="23">
        <v>0.10432047084433625</v>
      </c>
      <c r="D56" s="24">
        <v>7.153592662646798E-3</v>
      </c>
      <c r="E56" s="24">
        <v>9.3933794552472829E-3</v>
      </c>
      <c r="F56" s="24">
        <v>1.751820062413529E-2</v>
      </c>
      <c r="G56" s="24">
        <v>1.116267520887265E-2</v>
      </c>
      <c r="H56" s="24">
        <v>2.432971135893297E-3</v>
      </c>
      <c r="I56" s="25">
        <v>9.532332020523164E-3</v>
      </c>
      <c r="J56" s="26">
        <v>-1.6193578244469442E-3</v>
      </c>
      <c r="K56" s="19">
        <f t="shared" si="0"/>
        <v>-1.5352109438362519E-2</v>
      </c>
      <c r="L56" s="19">
        <f t="shared" si="1"/>
        <v>1.7080577991040796E-4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0.46581314878892732</v>
      </c>
      <c r="C57" s="23">
        <v>0.49883852054586031</v>
      </c>
      <c r="D57" s="24">
        <v>0.70951820872363869</v>
      </c>
      <c r="E57" s="24">
        <v>0.72862266488288729</v>
      </c>
      <c r="F57" s="24">
        <v>0.46152565713937754</v>
      </c>
      <c r="G57" s="24">
        <v>0.1467608296397224</v>
      </c>
      <c r="H57" s="24">
        <v>6.9661239315944529E-3</v>
      </c>
      <c r="I57" s="25">
        <v>0.41066881757836232</v>
      </c>
      <c r="J57" s="26">
        <v>-5.7442051183298412E-2</v>
      </c>
      <c r="K57" s="19">
        <f t="shared" si="0"/>
        <v>-6.1512467832544757E-2</v>
      </c>
      <c r="L57" s="19">
        <f t="shared" si="1"/>
        <v>5.3639126956970949E-2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3.6470588235294116E-2</v>
      </c>
      <c r="C58" s="23">
        <v>0.18746119706450837</v>
      </c>
      <c r="D58" s="24">
        <v>4.6957866148763946E-2</v>
      </c>
      <c r="E58" s="24">
        <v>5.78961245990849E-2</v>
      </c>
      <c r="F58" s="24">
        <v>2.7981946387183789E-2</v>
      </c>
      <c r="G58" s="24">
        <v>1.1023190087531434E-2</v>
      </c>
      <c r="H58" s="24">
        <v>4.5526260396343705E-4</v>
      </c>
      <c r="I58" s="25">
        <v>2.8861583238395112E-2</v>
      </c>
      <c r="J58" s="26">
        <v>-7.6182693320742349E-3</v>
      </c>
      <c r="K58" s="19">
        <f t="shared" si="0"/>
        <v>-3.9157045207988454E-2</v>
      </c>
      <c r="L58" s="19">
        <f t="shared" si="1"/>
        <v>1.482134800302371E-3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1.5190311418685121E-2</v>
      </c>
      <c r="C59" s="23">
        <v>0.12231142018485755</v>
      </c>
      <c r="D59" s="24">
        <v>3.279092459236254E-2</v>
      </c>
      <c r="E59" s="24">
        <v>8.6018381732080353E-3</v>
      </c>
      <c r="F59" s="24">
        <v>1.3130187038852552E-3</v>
      </c>
      <c r="G59" s="24">
        <v>2.806106586218414E-4</v>
      </c>
      <c r="H59" s="24">
        <v>6.8532723715708334E-5</v>
      </c>
      <c r="I59" s="25">
        <v>8.6125624745934919E-3</v>
      </c>
      <c r="J59" s="26">
        <v>-1.5548681203189941E-2</v>
      </c>
      <c r="K59" s="19">
        <f t="shared" si="0"/>
        <v>-0.12519265879196581</v>
      </c>
      <c r="L59" s="19">
        <f t="shared" si="1"/>
        <v>1.931048705585643E-3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7.0242214532871975E-3</v>
      </c>
      <c r="C60" s="23">
        <v>8.3517202539378513E-2</v>
      </c>
      <c r="D60" s="24">
        <v>5.2408473910506778E-3</v>
      </c>
      <c r="E60" s="24">
        <v>1.4131129929757586E-2</v>
      </c>
      <c r="F60" s="24">
        <v>3.7556183026978551E-2</v>
      </c>
      <c r="G60" s="24">
        <v>1.1057603001142367E-2</v>
      </c>
      <c r="H60" s="24">
        <v>1.5398445940545191E-4</v>
      </c>
      <c r="I60" s="25">
        <v>1.3627209282463198E-2</v>
      </c>
      <c r="J60" s="26">
        <v>-2.4033162204031792E-4</v>
      </c>
      <c r="K60" s="19">
        <f t="shared" si="0"/>
        <v>-2.8574170619802331E-3</v>
      </c>
      <c r="L60" s="19">
        <f t="shared" si="1"/>
        <v>2.0213111599888047E-5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0.11515570934256056</v>
      </c>
      <c r="C61" s="23">
        <v>0.31921528447819025</v>
      </c>
      <c r="D61" s="24">
        <v>0.16650767294193589</v>
      </c>
      <c r="E61" s="24">
        <v>9.7593686300698562E-2</v>
      </c>
      <c r="F61" s="24">
        <v>6.1165533565912721E-2</v>
      </c>
      <c r="G61" s="24">
        <v>7.6971078526436917E-3</v>
      </c>
      <c r="H61" s="24">
        <v>1.377923471199037E-4</v>
      </c>
      <c r="I61" s="25">
        <v>6.6623064651607097E-2</v>
      </c>
      <c r="J61" s="26">
        <v>-2.7628723593116782E-2</v>
      </c>
      <c r="K61" s="19">
        <f t="shared" si="0"/>
        <v>-7.6585049395378121E-2</v>
      </c>
      <c r="L61" s="19">
        <f t="shared" si="1"/>
        <v>9.9669577814726421E-3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0.32865051903114184</v>
      </c>
      <c r="C62" s="23">
        <v>0.46973076353977117</v>
      </c>
      <c r="D62" s="24">
        <v>8.2502747010873968E-4</v>
      </c>
      <c r="E62" s="24">
        <v>4.7961024061578802E-2</v>
      </c>
      <c r="F62" s="24">
        <v>0.37035086990521737</v>
      </c>
      <c r="G62" s="24">
        <v>0.8102524286782643</v>
      </c>
      <c r="H62" s="24">
        <v>0.98959818354061735</v>
      </c>
      <c r="I62" s="25">
        <v>0.44380620772118434</v>
      </c>
      <c r="J62" s="26">
        <v>9.0918013071719053E-2</v>
      </c>
      <c r="K62" s="19">
        <f t="shared" si="0"/>
        <v>0.12994201279569909</v>
      </c>
      <c r="L62" s="19">
        <f t="shared" si="1"/>
        <v>-6.3611444053888758E-2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1.1072664359861591E-2</v>
      </c>
      <c r="C63" s="23">
        <v>0.1046443470607564</v>
      </c>
      <c r="D63" s="24">
        <v>2.1443391902459127E-3</v>
      </c>
      <c r="E63" s="24">
        <v>9.7870667031878071E-3</v>
      </c>
      <c r="F63" s="24">
        <v>3.8220028610183109E-2</v>
      </c>
      <c r="G63" s="24">
        <v>4.3151463264369971E-2</v>
      </c>
      <c r="H63" s="24">
        <v>6.843533525966076E-3</v>
      </c>
      <c r="I63" s="25">
        <v>2.0031224654234372E-2</v>
      </c>
      <c r="J63" s="26">
        <v>6.0540721081073934E-3</v>
      </c>
      <c r="K63" s="19">
        <f t="shared" si="0"/>
        <v>5.7213194671355286E-2</v>
      </c>
      <c r="L63" s="19">
        <f t="shared" si="1"/>
        <v>-6.4059560163868753E-4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0.40743944636678203</v>
      </c>
      <c r="C64" s="23">
        <v>0.49136635850193716</v>
      </c>
      <c r="D64" s="24">
        <v>0.34493539553402969</v>
      </c>
      <c r="E64" s="24">
        <v>0.54712466358126277</v>
      </c>
      <c r="F64" s="24">
        <v>0.49568461433946059</v>
      </c>
      <c r="G64" s="24">
        <v>0.27632159744505486</v>
      </c>
      <c r="H64" s="24">
        <v>3.1086285445772903E-2</v>
      </c>
      <c r="I64" s="25">
        <v>0.33901987286437557</v>
      </c>
      <c r="J64" s="26">
        <v>-1.8266903825080793E-2</v>
      </c>
      <c r="K64" s="19">
        <f t="shared" si="0"/>
        <v>-2.2028872055374842E-2</v>
      </c>
      <c r="L64" s="19">
        <f t="shared" si="1"/>
        <v>1.5146859471651904E-2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7.8477508650519029E-2</v>
      </c>
      <c r="C65" s="23">
        <v>0.26892618272189511</v>
      </c>
      <c r="D65" s="24">
        <v>1.8761935179273777E-2</v>
      </c>
      <c r="E65" s="24">
        <v>0.11606406698121317</v>
      </c>
      <c r="F65" s="24">
        <v>0.22957570452467926</v>
      </c>
      <c r="G65" s="24">
        <v>0.10010737138755668</v>
      </c>
      <c r="H65" s="24">
        <v>9.7208766906007309E-3</v>
      </c>
      <c r="I65" s="25">
        <v>9.4840483590826932E-2</v>
      </c>
      <c r="J65" s="26">
        <v>6.3536741370961471E-3</v>
      </c>
      <c r="K65" s="19">
        <f t="shared" si="0"/>
        <v>2.1771973114624161E-2</v>
      </c>
      <c r="L65" s="19">
        <f t="shared" si="1"/>
        <v>-1.8541166650633675E-3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0.12377162629757786</v>
      </c>
      <c r="C66" s="23">
        <v>0.32932653039611104</v>
      </c>
      <c r="D66" s="24">
        <v>0.36042248270020477</v>
      </c>
      <c r="E66" s="24">
        <v>6.6433283871925736E-2</v>
      </c>
      <c r="F66" s="24">
        <v>6.0529927569289597E-3</v>
      </c>
      <c r="G66" s="24">
        <v>7.0523986047665529E-4</v>
      </c>
      <c r="H66" s="24">
        <v>0</v>
      </c>
      <c r="I66" s="25">
        <v>8.6742549778723574E-2</v>
      </c>
      <c r="J66" s="26">
        <v>-4.8106687801352917E-2</v>
      </c>
      <c r="K66" s="19">
        <f t="shared" si="0"/>
        <v>-0.12799589746288897</v>
      </c>
      <c r="L66" s="19">
        <f t="shared" si="1"/>
        <v>1.8080058651216438E-2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0.22051903114186852</v>
      </c>
      <c r="C67" s="23">
        <v>0.41460383019965424</v>
      </c>
      <c r="D67" s="24">
        <v>0</v>
      </c>
      <c r="E67" s="24">
        <v>3.6850358367303332E-3</v>
      </c>
      <c r="F67" s="24">
        <v>0.12004532723224749</v>
      </c>
      <c r="G67" s="24">
        <v>0.54598911692100061</v>
      </c>
      <c r="H67" s="24">
        <v>0.94371919875093713</v>
      </c>
      <c r="I67" s="25">
        <v>0.32268470248029513</v>
      </c>
      <c r="J67" s="26">
        <v>8.2584574179841344E-2</v>
      </c>
      <c r="K67" s="19">
        <f t="shared" si="0"/>
        <v>0.15526413217996518</v>
      </c>
      <c r="L67" s="19">
        <f t="shared" si="1"/>
        <v>-4.3924992870019011E-2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0.15003460207612457</v>
      </c>
      <c r="C68" s="23">
        <v>0.35711151341205938</v>
      </c>
      <c r="D68" s="24">
        <v>0.25976917445141434</v>
      </c>
      <c r="E68" s="24">
        <v>0.25159295566468398</v>
      </c>
      <c r="F68" s="24">
        <v>0.10598981844881535</v>
      </c>
      <c r="G68" s="24">
        <v>2.9281297101318764E-2</v>
      </c>
      <c r="H68" s="24">
        <v>7.1281413609909014E-3</v>
      </c>
      <c r="I68" s="25">
        <v>0.1307490157372744</v>
      </c>
      <c r="J68" s="26">
        <v>-3.0492595468911098E-2</v>
      </c>
      <c r="K68" s="19">
        <f t="shared" si="0"/>
        <v>-7.2575792345174958E-2</v>
      </c>
      <c r="L68" s="19">
        <f t="shared" si="1"/>
        <v>1.281096871880307E-2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8.0968858131487895E-3</v>
      </c>
      <c r="C69" s="23">
        <v>8.9619217601228332E-2</v>
      </c>
      <c r="D69" s="24">
        <v>1.3453957067126307E-2</v>
      </c>
      <c r="E69" s="24">
        <v>4.4549576161537555E-3</v>
      </c>
      <c r="F69" s="24">
        <v>4.4022598973737495E-3</v>
      </c>
      <c r="G69" s="24">
        <v>4.1814324901123714E-3</v>
      </c>
      <c r="H69" s="24">
        <v>0</v>
      </c>
      <c r="I69" s="25">
        <v>5.2993654524018195E-3</v>
      </c>
      <c r="J69" s="26">
        <v>-9.7822778207550115E-3</v>
      </c>
      <c r="K69" s="19">
        <f t="shared" si="0"/>
        <v>-0.10826999045475787</v>
      </c>
      <c r="L69" s="19">
        <f t="shared" si="1"/>
        <v>8.8380582454522234E-4</v>
      </c>
      <c r="M69" s="15">
        <v>1</v>
      </c>
      <c r="N69" s="15">
        <v>0</v>
      </c>
    </row>
    <row r="70" spans="1:14" x14ac:dyDescent="0.2">
      <c r="A70" s="29"/>
      <c r="B70" s="30"/>
      <c r="C70" s="31"/>
      <c r="D70" s="32"/>
      <c r="E70" s="33"/>
      <c r="F70" s="33"/>
      <c r="G70" s="33"/>
      <c r="H70" s="33"/>
      <c r="I70" s="32"/>
      <c r="J70" s="34"/>
      <c r="K70" s="35"/>
      <c r="L70" s="14"/>
      <c r="M70" s="15">
        <v>1</v>
      </c>
      <c r="N70" s="15">
        <v>0</v>
      </c>
    </row>
    <row r="71" spans="1:14" x14ac:dyDescent="0.2">
      <c r="A71" s="1"/>
    </row>
    <row r="72" spans="1:14" x14ac:dyDescent="0.2">
      <c r="A72" s="39" t="s">
        <v>80</v>
      </c>
    </row>
    <row r="73" spans="1:14" x14ac:dyDescent="0.2">
      <c r="A73" s="1" t="s">
        <v>81</v>
      </c>
    </row>
    <row r="74" spans="1:14" x14ac:dyDescent="0.2">
      <c r="A74" s="1" t="s">
        <v>82</v>
      </c>
    </row>
    <row r="75" spans="1:14" x14ac:dyDescent="0.2">
      <c r="A75" s="1" t="s">
        <v>83</v>
      </c>
    </row>
    <row r="76" spans="1:14" x14ac:dyDescent="0.2">
      <c r="A76" s="1" t="s">
        <v>84</v>
      </c>
    </row>
    <row r="77" spans="1:14" s="1" customFormat="1" ht="17.25" customHeight="1" x14ac:dyDescent="0.3">
      <c r="A77" s="48" t="s">
        <v>85</v>
      </c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49"/>
    </row>
    <row r="78" spans="1:14" s="1" customFormat="1" ht="18.75" x14ac:dyDescent="0.3">
      <c r="A78" s="48" t="s">
        <v>86</v>
      </c>
      <c r="B78" s="48"/>
      <c r="C78" s="48"/>
      <c r="D78" s="48"/>
      <c r="E78" s="48"/>
      <c r="F78" s="48"/>
      <c r="G78" s="48"/>
      <c r="H78" s="48"/>
      <c r="I78" s="49"/>
      <c r="J78" s="49"/>
      <c r="K78" s="49"/>
      <c r="L78" s="49"/>
    </row>
    <row r="79" spans="1:14" s="1" customFormat="1" ht="17.25" customHeight="1" x14ac:dyDescent="0.3">
      <c r="A79" s="2"/>
      <c r="B79" s="2"/>
      <c r="C79" s="2"/>
      <c r="D79" s="2"/>
      <c r="E79" s="2"/>
      <c r="F79" s="2"/>
      <c r="G79" s="2"/>
      <c r="H79" s="2"/>
      <c r="J79" s="3"/>
      <c r="K79" s="4"/>
      <c r="L79" s="4"/>
    </row>
    <row r="80" spans="1:14" ht="15" customHeight="1" x14ac:dyDescent="0.2">
      <c r="A80" s="1"/>
      <c r="B80" s="40"/>
      <c r="C80" s="50" t="s">
        <v>87</v>
      </c>
      <c r="D80" s="52" t="s">
        <v>88</v>
      </c>
      <c r="E80" s="52"/>
      <c r="F80" s="27"/>
      <c r="G80" s="27"/>
      <c r="H80" s="27"/>
    </row>
    <row r="81" spans="1:5" ht="15" customHeight="1" x14ac:dyDescent="0.2">
      <c r="A81" s="1"/>
      <c r="C81" s="51"/>
      <c r="D81" s="41" t="s">
        <v>7</v>
      </c>
      <c r="E81" s="41" t="s">
        <v>11</v>
      </c>
    </row>
    <row r="82" spans="1:5" ht="15" customHeight="1" x14ac:dyDescent="0.2">
      <c r="A82" s="1"/>
      <c r="C82" s="42" t="s">
        <v>89</v>
      </c>
      <c r="D82" s="38" t="s">
        <v>90</v>
      </c>
      <c r="E82" s="38">
        <v>-0.85897770592260003</v>
      </c>
    </row>
    <row r="83" spans="1:5" ht="15" customHeight="1" x14ac:dyDescent="0.2">
      <c r="A83" s="1"/>
      <c r="C83" s="42" t="s">
        <v>91</v>
      </c>
      <c r="D83" s="38">
        <v>-0.85897770592260003</v>
      </c>
      <c r="E83" s="38">
        <v>-0.16560347619589999</v>
      </c>
    </row>
    <row r="84" spans="1:5" ht="15" customHeight="1" x14ac:dyDescent="0.2">
      <c r="A84" s="1"/>
      <c r="C84" s="42" t="s">
        <v>92</v>
      </c>
      <c r="D84" s="38">
        <v>-0.16560347619589999</v>
      </c>
      <c r="E84" s="38">
        <v>0.72125994124519999</v>
      </c>
    </row>
    <row r="85" spans="1:5" ht="15" customHeight="1" x14ac:dyDescent="0.2">
      <c r="A85" s="1"/>
      <c r="C85" s="42" t="s">
        <v>93</v>
      </c>
      <c r="D85" s="38">
        <v>0.72125994124519999</v>
      </c>
      <c r="E85" s="38">
        <v>1.3794325497519999</v>
      </c>
    </row>
    <row r="86" spans="1:5" ht="15" customHeight="1" x14ac:dyDescent="0.2">
      <c r="A86" s="1"/>
      <c r="C86" s="41" t="s">
        <v>94</v>
      </c>
      <c r="D86" s="43">
        <v>1.3794325497519999</v>
      </c>
      <c r="E86" s="43" t="s">
        <v>95</v>
      </c>
    </row>
    <row r="87" spans="1:5" x14ac:dyDescent="0.2">
      <c r="A87" s="1"/>
      <c r="C87" s="15"/>
      <c r="D87" s="15"/>
    </row>
    <row r="90" spans="1:5" x14ac:dyDescent="0.2">
      <c r="C90" s="3"/>
      <c r="D90" s="4"/>
      <c r="E90" s="4"/>
    </row>
    <row r="91" spans="1:5" x14ac:dyDescent="0.2">
      <c r="C91" s="3"/>
      <c r="D91" s="4"/>
      <c r="E91" s="4"/>
    </row>
    <row r="92" spans="1:5" x14ac:dyDescent="0.2">
      <c r="C92" s="3"/>
      <c r="D92" s="4"/>
      <c r="E92" s="4"/>
    </row>
    <row r="93" spans="1:5" x14ac:dyDescent="0.2">
      <c r="C93" s="3"/>
      <c r="D93" s="4"/>
      <c r="E93" s="4"/>
    </row>
    <row r="94" spans="1:5" x14ac:dyDescent="0.2">
      <c r="C94" s="3"/>
      <c r="D94" s="4"/>
      <c r="E94" s="4"/>
    </row>
    <row r="95" spans="1:5" x14ac:dyDescent="0.2">
      <c r="C95" s="3"/>
      <c r="D95" s="4"/>
      <c r="E95" s="4"/>
    </row>
    <row r="96" spans="1:5" x14ac:dyDescent="0.2">
      <c r="C96" s="3"/>
      <c r="D96" s="4"/>
      <c r="E96" s="4"/>
    </row>
    <row r="97" spans="3:5" x14ac:dyDescent="0.2">
      <c r="C97" s="22"/>
      <c r="D97" s="22"/>
      <c r="E97" s="27"/>
    </row>
    <row r="98" spans="3:5" x14ac:dyDescent="0.2">
      <c r="C98" s="22"/>
      <c r="D98" s="22"/>
      <c r="E98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77:L77"/>
    <mergeCell ref="A78:L78"/>
    <mergeCell ref="C80:C81"/>
    <mergeCell ref="D80:E80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7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2014-08-28T14:34:22Z</cp:lastPrinted>
  <dcterms:created xsi:type="dcterms:W3CDTF">2013-07-31T20:15:05Z</dcterms:created>
  <dcterms:modified xsi:type="dcterms:W3CDTF">2014-08-28T14:34:27Z</dcterms:modified>
</cp:coreProperties>
</file>